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8910"/>
  </bookViews>
  <sheets>
    <sheet name="Du toan (6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0" l="1"/>
  <c r="D67" i="10"/>
  <c r="D49" i="10"/>
  <c r="D42" i="10" s="1"/>
  <c r="D19" i="10"/>
  <c r="D12" i="10" s="1"/>
  <c r="D66" i="10" l="1"/>
  <c r="D29" i="10"/>
  <c r="D28" i="10" s="1"/>
  <c r="D11" i="10"/>
</calcChain>
</file>

<file path=xl/sharedStrings.xml><?xml version="1.0" encoding="utf-8"?>
<sst xmlns="http://schemas.openxmlformats.org/spreadsheetml/2006/main" count="227" uniqueCount="92">
  <si>
    <t>CỘNG HÒA XÃ HỘI CHỦ NGHĨA VIỆT NAM</t>
  </si>
  <si>
    <t>Độc lập - Tự do - Hạnh phúc</t>
  </si>
  <si>
    <t>ĐV tính: Triệu đồng</t>
  </si>
  <si>
    <t xml:space="preserve">Số 
TT </t>
  </si>
  <si>
    <t>Nội dung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</si>
  <si>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</si>
  <si>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</si>
  <si>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</si>
  <si>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</si>
  <si>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</si>
  <si>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</si>
  <si>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</si>
  <si>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</si>
  <si>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</si>
  <si>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để lại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</si>
  <si>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</si>
  <si>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</si>
  <si>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</si>
  <si>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</si>
  <si>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</si>
  <si>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</si>
  <si>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</si>
  <si>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</si>
  <si>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</si>
  <si>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</si>
  <si>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</si>
  <si>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Dự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</si>
  <si>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</si>
  <si>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</si>
  <si>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</si>
  <si>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</si>
  <si>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</si>
  <si>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</si>
  <si>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</si>
  <si>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</si>
  <si>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</si>
  <si>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</si>
  <si>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</si>
  <si>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</si>
  <si>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</si>
  <si>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</si>
  <si>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</si>
  <si>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</si>
  <si>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</si>
  <si>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</si>
  <si>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</si>
  <si>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</si>
  <si>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</si>
  <si>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</si>
  <si>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</si>
  <si>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</si>
  <si>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</si>
  <si>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</si>
  <si>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</si>
  <si>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</si>
  <si>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</si>
  <si>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</si>
  <si>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</si>
  <si>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</si>
  <si>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</si>
  <si>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</si>
  <si>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</si>
  <si>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</si>
  <si>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</si>
  <si>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</si>
  <si>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</si>
  <si>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</si>
  <si>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</si>
  <si>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>Dịch vụ GĐ pháp y</t>
  </si>
  <si>
    <t>Dịch vụ Y tế dự phòng, Dịch vụ kiểm nghiệm</t>
  </si>
  <si>
    <t>Dịch vụ khám bệnh, chữa bệnh</t>
  </si>
  <si>
    <t>- Thu của người bệnh</t>
  </si>
  <si>
    <t>- Thu từ cơ quan Bảo hiểm</t>
  </si>
  <si>
    <t>Dịch vụ trông giữ xe, căng tin, quầy thuốc</t>
  </si>
  <si>
    <t>Thu khác</t>
  </si>
  <si>
    <t xml:space="preserve">  Đơn vị: Bệnh viện Tâm thần</t>
  </si>
  <si>
    <t xml:space="preserve"> Chương: 423</t>
  </si>
  <si>
    <t>- Thu từ cơ quan Bảo hiểm ( Dự kiến)</t>
  </si>
  <si>
    <t>Dịch vụ xã hội hóa: Khám bệnh, chữa bệnh; tiêm vác xin….</t>
  </si>
  <si>
    <t>Dự toán được giao</t>
  </si>
  <si>
    <t>(Dùng cho đơn vị sử dụng ngân sách nhà nước)</t>
  </si>
  <si>
    <t xml:space="preserve"> DỰ TOÁN THU- CHI NGÂN SÁCH </t>
  </si>
  <si>
    <t>Dự án 1: Phòng, chống một số bệnh truyền nhiễm nguy hiểm và các bệnh không lây nhiễm phổ biến</t>
  </si>
  <si>
    <t>Hoạt động bảo vệ sức khỏe tâm thần</t>
  </si>
  <si>
    <t xml:space="preserve"> + Kinh phí bệnh viện</t>
  </si>
  <si>
    <t xml:space="preserve"> + Kinh phí Trạm</t>
  </si>
  <si>
    <t>Thu dịch vụ</t>
  </si>
  <si>
    <t>Dịch vụ xã hội hóa: Khám bệnh, chữa bệnh; tiêm vác xin...</t>
  </si>
  <si>
    <t xml:space="preserve">   Biểu số 2 - Ban hành kèm theo TT số  90/2018/TT-BTC ngày28 tháng 9 năm 2018 của BTC</t>
  </si>
  <si>
    <t xml:space="preserve">Kinh phí thực hiện chế độ tự chủ </t>
  </si>
  <si>
    <t xml:space="preserve"> + Kinh phí phòng chống dịch</t>
  </si>
  <si>
    <t>( Kèm theo Quyết định số        /QĐ-BVTT ngày       tháng  12  năm 2024 của Bệnh viện Tâm thần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</si>
</sst>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_-* #,##0.00\ _$_-;\-* #,##0.00\ _$_-;_-* &quot;-&quot;??\ _$_-;_-@_-"/>
    <numFmt numFmtId="166" formatCode="_-* #,##0\ _$_-;\-* #,##0\ _$_-;_-* &quot;-&quot;??\ _$_-;_-@_-"/>
    <numFmt numFmtId="167" formatCode="_-* #,##0&quot; &quot;_$_-;\-* #,##0&quot; &quot;_$_-;_-* &quot;-&quot;??&quot; &quot;_$_-;_-@_-"/>
    <numFmt numFmtId="168" formatCode="_-* #,##0.0&quot; &quot;_$_-;\-* #,##0.0&quot; &quot;_$_-;_-* &quot;-&quot;??&quot; &quot;_$_-;_-@_-"/>
    <numFmt numFmtId="169" formatCode="_-* #,##0.00&quot; &quot;_$_-;\-* #,##0.00&quot; &quot;_$_-;_-* &quot;-&quot;??&quot; &quot;_$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  <font>
      <sz val="12"/>
      <color theme="1"/>
      <name val=".VnTime"/>
      <family val="2"/>
    </font>
    <font>
      <i/>
      <sz val="12"/>
      <color theme="1"/>
      <name val=".VnTime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i/>
      <sz val="13"/>
      <color theme="1"/>
      <name val="Times New Roman"/>
      <family val="1"/>
    </font>
    <font>
      <i/>
      <sz val="10.5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165" fontId="1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1"/>
    <xf numFmtId="0" fontId="2" fillId="0" borderId="0" xfId="1" applyFont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0" fontId="11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/>
    <xf numFmtId="0" fontId="3" fillId="0" borderId="3" xfId="1" applyFont="1" applyBorder="1" applyAlignment="1">
      <alignment wrapText="1"/>
    </xf>
    <xf numFmtId="0" fontId="4" fillId="0" borderId="3" xfId="1" applyFont="1" applyBorder="1" applyAlignment="1">
      <alignment wrapText="1"/>
    </xf>
    <xf numFmtId="0" fontId="11" fillId="0" borderId="3" xfId="1" applyFont="1" applyBorder="1" applyAlignment="1">
      <alignment wrapText="1"/>
    </xf>
    <xf numFmtId="0" fontId="11" fillId="0" borderId="3" xfId="1" applyFont="1" applyBorder="1" applyAlignment="1">
      <alignment vertical="center" wrapText="1"/>
    </xf>
    <xf numFmtId="0" fontId="11" fillId="0" borderId="3" xfId="1" quotePrefix="1" applyFont="1" applyBorder="1" applyAlignment="1">
      <alignment wrapText="1"/>
    </xf>
    <xf numFmtId="0" fontId="6" fillId="0" borderId="3" xfId="1" applyFont="1" applyBorder="1" applyAlignment="1">
      <alignment wrapText="1"/>
    </xf>
    <xf numFmtId="0" fontId="5" fillId="0" borderId="3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4" fillId="0" borderId="4" xfId="1" applyFont="1" applyBorder="1" applyAlignment="1">
      <alignment wrapText="1"/>
    </xf>
    <xf numFmtId="0" fontId="11" fillId="0" borderId="4" xfId="1" applyFont="1" applyBorder="1" applyAlignment="1">
      <alignment wrapText="1"/>
    </xf>
    <xf numFmtId="0" fontId="11" fillId="0" borderId="4" xfId="1" applyFont="1" applyBorder="1" applyAlignment="1">
      <alignment vertical="center" wrapText="1"/>
    </xf>
    <xf numFmtId="0" fontId="11" fillId="0" borderId="4" xfId="1" quotePrefix="1" applyFont="1" applyBorder="1" applyAlignment="1">
      <alignment wrapText="1"/>
    </xf>
    <xf numFmtId="0" fontId="6" fillId="0" borderId="4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13" fillId="0" borderId="0" xfId="1" applyFont="1"/>
    <xf numFmtId="0" fontId="14" fillId="0" borderId="0" xfId="1" applyFont="1"/>
    <xf numFmtId="166" fontId="4" fillId="0" borderId="1" xfId="3" applyNumberFormat="1" applyFont="1" applyBorder="1" applyAlignment="1">
      <alignment wrapText="1"/>
    </xf>
    <xf numFmtId="166" fontId="3" fillId="0" borderId="1" xfId="1" applyNumberFormat="1" applyFont="1" applyBorder="1" applyAlignment="1">
      <alignment wrapText="1"/>
    </xf>
    <xf numFmtId="166" fontId="11" fillId="0" borderId="1" xfId="3" applyNumberFormat="1" applyFont="1" applyBorder="1" applyAlignment="1">
      <alignment wrapText="1"/>
    </xf>
    <xf numFmtId="166" fontId="3" fillId="0" borderId="1" xfId="3" applyNumberFormat="1" applyFont="1" applyBorder="1" applyAlignment="1">
      <alignment wrapText="1"/>
    </xf>
    <xf numFmtId="166" fontId="6" fillId="0" borderId="1" xfId="3" applyNumberFormat="1" applyFont="1" applyBorder="1" applyAlignment="1">
      <alignment wrapText="1"/>
    </xf>
    <xf numFmtId="167" fontId="11" fillId="0" borderId="1" xfId="3" quotePrefix="1" applyNumberFormat="1" applyFont="1" applyBorder="1" applyAlignment="1">
      <alignment wrapText="1"/>
    </xf>
    <xf numFmtId="167" fontId="11" fillId="0" borderId="1" xfId="3" applyNumberFormat="1" applyFont="1" applyBorder="1" applyAlignment="1">
      <alignment wrapText="1"/>
    </xf>
    <xf numFmtId="167" fontId="11" fillId="0" borderId="1" xfId="3" applyNumberFormat="1" applyFont="1" applyBorder="1" applyAlignment="1">
      <alignment vertical="center" wrapText="1"/>
    </xf>
    <xf numFmtId="167" fontId="11" fillId="0" borderId="1" xfId="1" applyNumberFormat="1" applyFont="1" applyBorder="1" applyAlignment="1">
      <alignment vertical="center" wrapText="1"/>
    </xf>
    <xf numFmtId="167" fontId="11" fillId="0" borderId="1" xfId="1" applyNumberFormat="1" applyFont="1" applyBorder="1" applyAlignment="1">
      <alignment wrapText="1"/>
    </xf>
    <xf numFmtId="167" fontId="17" fillId="0" borderId="1" xfId="3" applyNumberFormat="1" applyFont="1" applyBorder="1" applyAlignment="1">
      <alignment wrapText="1"/>
    </xf>
    <xf numFmtId="167" fontId="18" fillId="0" borderId="1" xfId="1" applyNumberFormat="1" applyFont="1" applyBorder="1" applyAlignment="1">
      <alignment wrapText="1"/>
    </xf>
    <xf numFmtId="168" fontId="11" fillId="0" borderId="1" xfId="3" applyNumberFormat="1" applyFont="1" applyBorder="1" applyAlignment="1">
      <alignment wrapText="1"/>
    </xf>
    <xf numFmtId="164" fontId="4" fillId="0" borderId="0" xfId="1" applyNumberFormat="1" applyFont="1"/>
    <xf numFmtId="169" fontId="17" fillId="0" borderId="1" xfId="3" applyNumberFormat="1" applyFont="1" applyBorder="1" applyAlignment="1">
      <alignment wrapText="1"/>
    </xf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19" fillId="0" borderId="0" xfId="1" applyFont="1" applyAlignment="1">
      <alignment horizontal="center"/>
    </xf>
    <xf numFmtId="0" fontId="17" fillId="0" borderId="3" xfId="1" applyFont="1" applyBorder="1" applyAlignment="1">
      <alignment horizontal="left" wrapText="1"/>
    </xf>
    <xf numFmtId="0" fontId="17" fillId="0" borderId="4" xfId="1" applyFont="1" applyBorder="1" applyAlignment="1">
      <alignment horizontal="left" wrapText="1"/>
    </xf>
    <xf numFmtId="0" fontId="11" fillId="0" borderId="3" xfId="1" applyFont="1" applyBorder="1" applyAlignment="1">
      <alignment horizontal="left" wrapText="1"/>
    </xf>
    <xf numFmtId="0" fontId="11" fillId="0" borderId="4" xfId="1" applyFont="1" applyBorder="1" applyAlignment="1">
      <alignment horizontal="left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20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0" borderId="3" xfId="1" quotePrefix="1" applyFont="1" applyBorder="1" applyAlignment="1">
      <alignment horizontal="left" wrapText="1"/>
    </xf>
    <xf numFmtId="0" fontId="11" fillId="0" borderId="4" xfId="1" quotePrefix="1" applyFont="1" applyBorder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6" fillId="0" borderId="4" xfId="1" applyFont="1" applyBorder="1" applyAlignment="1">
      <alignment horizontal="left" wrapText="1"/>
    </xf>
    <xf numFmtId="0" fontId="3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3" fillId="0" borderId="0" xfId="1" applyFont="1"/>
  </cellXfs>
  <cellStyles count="4">
    <cellStyle name="Comma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3</xdr:row>
      <xdr:rowOff>0</xdr:rowOff>
    </xdr:from>
    <xdr:to>
      <xdr:col>3</xdr:col>
      <xdr:colOff>333375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390900" y="600075"/>
          <a:ext cx="1743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workbookViewId="0">
      <selection activeCell="B67" sqref="B67:C67"/>
    </sheetView>
  </sheetViews>
  <sheetFormatPr defaultRowHeight="15"/>
  <cols>
    <col min="1" max="1" width="7.28515625" customWidth="1"/>
    <col min="2" max="2" width="28.28515625" customWidth="1"/>
    <col min="3" max="3" width="36.140625" customWidth="1"/>
    <col min="4" max="4" width="19.85546875" customWidth="1"/>
  </cols>
  <sheetData>
    <row r="1" spans="1:6" ht="15.75">
      <c r="A1" s="82" t="s">
        <v>88</v>
      </c>
      <c r="B1" s="82"/>
      <c r="C1" s="82"/>
      <c r="D1" s="82"/>
      <c r="E1" s="2"/>
      <c r="F1" s="2"/>
    </row>
    <row r="2" spans="1:6" ht="15.75">
      <c r="A2" s="83" t="s">
        <v>75</v>
      </c>
      <c r="B2" s="83"/>
      <c r="C2" s="81" t="s">
        <v>0</v>
      </c>
      <c r="D2" s="81"/>
      <c r="E2" s="6"/>
      <c r="F2" s="6"/>
    </row>
    <row r="3" spans="1:6" ht="15.75">
      <c r="A3" s="83" t="s">
        <v>76</v>
      </c>
      <c r="B3" s="83"/>
      <c r="C3" s="81" t="s">
        <v>1</v>
      </c>
      <c r="D3" s="81"/>
      <c r="E3" s="6"/>
      <c r="F3" s="6"/>
    </row>
    <row r="4" spans="1:6" ht="15.75">
      <c r="A4" s="19"/>
      <c r="B4" s="26"/>
      <c r="C4" s="26"/>
      <c r="D4" s="26"/>
      <c r="E4" s="6"/>
      <c r="F4" s="6"/>
    </row>
    <row r="5" spans="1:6" ht="15.75">
      <c r="A5" s="81" t="s">
        <v>81</v>
      </c>
      <c r="B5" s="81"/>
      <c r="C5" s="81"/>
      <c r="D5" s="81"/>
      <c r="E5" s="6"/>
      <c r="F5" s="6"/>
    </row>
    <row r="6" spans="1:6" ht="15.75">
      <c r="A6" s="71" t="s">
        <v>91</v>
      </c>
      <c r="B6" s="71"/>
      <c r="C6" s="71"/>
      <c r="D6" s="71"/>
      <c r="E6" s="6"/>
      <c r="F6" s="6"/>
    </row>
    <row r="7" spans="1:6" ht="15.75">
      <c r="A7" s="72" t="s">
        <v>80</v>
      </c>
      <c r="B7" s="72"/>
      <c r="C7" s="72"/>
      <c r="D7" s="72"/>
      <c r="E7" s="6"/>
      <c r="F7" s="6"/>
    </row>
    <row r="8" spans="1:6" ht="15.75">
      <c r="A8" s="15"/>
      <c r="B8" s="25"/>
      <c r="C8" s="25"/>
      <c r="D8" s="25" t="s">
        <v>2</v>
      </c>
      <c r="E8" s="25"/>
      <c r="F8" s="6"/>
    </row>
    <row r="9" spans="1:6" ht="31.5">
      <c r="A9" s="12" t="s">
        <v>3</v>
      </c>
      <c r="B9" s="73" t="s">
        <v>4</v>
      </c>
      <c r="C9" s="74"/>
      <c r="D9" s="12" t="s">
        <v>79</v>
      </c>
      <c r="E9" s="25"/>
      <c r="F9" s="25"/>
    </row>
    <row r="10" spans="1:6" ht="15.75">
      <c r="A10" s="14">
        <v>1</v>
      </c>
      <c r="B10" s="75">
        <v>2</v>
      </c>
      <c r="C10" s="76"/>
      <c r="D10" s="7">
        <v>3</v>
      </c>
      <c r="E10" s="6"/>
      <c r="F10" s="6"/>
    </row>
    <row r="11" spans="1:6" ht="19.5" customHeight="1">
      <c r="A11" s="13" t="s">
        <v>5</v>
      </c>
      <c r="B11" s="60" t="s">
        <v>6</v>
      </c>
      <c r="C11" s="61"/>
      <c r="D11" s="44">
        <f>D12</f>
        <v>0</v>
      </c>
      <c r="E11" s="6"/>
      <c r="F11" s="6"/>
    </row>
    <row r="12" spans="1:6" ht="18.75" customHeight="1">
      <c r="A12" s="13" t="s">
        <v>7</v>
      </c>
      <c r="B12" s="27" t="s">
        <v>8</v>
      </c>
      <c r="C12" s="34"/>
      <c r="D12" s="44">
        <f>D19+D27</f>
        <v>0</v>
      </c>
      <c r="E12" s="6"/>
      <c r="F12" s="6"/>
    </row>
    <row r="13" spans="1:6" ht="15.75">
      <c r="A13" s="7">
        <v>1</v>
      </c>
      <c r="B13" s="28" t="s">
        <v>9</v>
      </c>
      <c r="C13" s="35"/>
      <c r="D13" s="10"/>
      <c r="E13" s="6"/>
      <c r="F13" s="6"/>
    </row>
    <row r="14" spans="1:6" ht="15.75">
      <c r="A14" s="7"/>
      <c r="B14" s="28" t="s">
        <v>10</v>
      </c>
      <c r="C14" s="35"/>
      <c r="D14" s="10"/>
      <c r="E14" s="6"/>
      <c r="F14" s="6"/>
    </row>
    <row r="15" spans="1:6" ht="15.75">
      <c r="A15" s="7"/>
      <c r="B15" s="28" t="s">
        <v>10</v>
      </c>
      <c r="C15" s="35"/>
      <c r="D15" s="10"/>
      <c r="E15" s="6"/>
      <c r="F15" s="6"/>
    </row>
    <row r="16" spans="1:6" ht="15.75">
      <c r="A16" s="7">
        <v>2</v>
      </c>
      <c r="B16" s="28" t="s">
        <v>11</v>
      </c>
      <c r="C16" s="35"/>
      <c r="D16" s="10"/>
      <c r="E16" s="6"/>
      <c r="F16" s="6"/>
    </row>
    <row r="17" spans="1:6" ht="15.75">
      <c r="A17" s="7"/>
      <c r="B17" s="28" t="s">
        <v>12</v>
      </c>
      <c r="C17" s="35"/>
      <c r="D17" s="10"/>
      <c r="E17" s="6"/>
      <c r="F17" s="6"/>
    </row>
    <row r="18" spans="1:6" ht="15.75">
      <c r="A18" s="7"/>
      <c r="B18" s="28" t="s">
        <v>12</v>
      </c>
      <c r="C18" s="35"/>
      <c r="D18" s="10"/>
      <c r="E18" s="6"/>
      <c r="F18" s="6"/>
    </row>
    <row r="19" spans="1:6" ht="15.75">
      <c r="A19" s="24">
        <v>3</v>
      </c>
      <c r="B19" s="29" t="s">
        <v>86</v>
      </c>
      <c r="C19" s="36"/>
      <c r="D19" s="45">
        <f>D22+D25+D26</f>
        <v>0</v>
      </c>
      <c r="E19" s="6"/>
      <c r="F19" s="6"/>
    </row>
    <row r="20" spans="1:6" ht="15.75">
      <c r="A20" s="20"/>
      <c r="B20" s="29" t="s">
        <v>68</v>
      </c>
      <c r="C20" s="36"/>
      <c r="D20" s="22"/>
      <c r="E20" s="6"/>
      <c r="F20" s="6"/>
    </row>
    <row r="21" spans="1:6" ht="18" customHeight="1">
      <c r="A21" s="20"/>
      <c r="B21" s="67" t="s">
        <v>69</v>
      </c>
      <c r="C21" s="68"/>
      <c r="D21" s="22"/>
      <c r="E21" s="6"/>
      <c r="F21" s="6"/>
    </row>
    <row r="22" spans="1:6" ht="15.75">
      <c r="A22" s="21"/>
      <c r="B22" s="30" t="s">
        <v>70</v>
      </c>
      <c r="C22" s="37"/>
      <c r="D22" s="51"/>
      <c r="E22" s="6"/>
      <c r="F22" s="6"/>
    </row>
    <row r="23" spans="1:6" ht="15.75">
      <c r="A23" s="20"/>
      <c r="B23" s="31" t="s">
        <v>71</v>
      </c>
      <c r="C23" s="38"/>
      <c r="D23" s="48"/>
      <c r="E23" s="6"/>
      <c r="F23" s="6"/>
    </row>
    <row r="24" spans="1:6" ht="14.25" customHeight="1">
      <c r="A24" s="20"/>
      <c r="B24" s="77" t="s">
        <v>77</v>
      </c>
      <c r="C24" s="78"/>
      <c r="D24" s="48"/>
      <c r="E24" s="6"/>
      <c r="F24" s="6"/>
    </row>
    <row r="25" spans="1:6" ht="14.25" customHeight="1">
      <c r="A25" s="20"/>
      <c r="B25" s="67" t="s">
        <v>73</v>
      </c>
      <c r="C25" s="68"/>
      <c r="D25" s="55"/>
      <c r="E25" s="6"/>
      <c r="F25" s="6"/>
    </row>
    <row r="26" spans="1:6" ht="16.5" customHeight="1">
      <c r="A26" s="21"/>
      <c r="B26" s="69" t="s">
        <v>78</v>
      </c>
      <c r="C26" s="70"/>
      <c r="D26" s="50"/>
      <c r="E26" s="56"/>
      <c r="F26" s="6"/>
    </row>
    <row r="27" spans="1:6" ht="15.75">
      <c r="A27" s="20"/>
      <c r="B27" s="29" t="s">
        <v>74</v>
      </c>
      <c r="C27" s="36"/>
      <c r="D27" s="22"/>
      <c r="E27" s="6"/>
      <c r="F27" s="6"/>
    </row>
    <row r="28" spans="1:6" ht="17.25" customHeight="1">
      <c r="A28" s="13" t="s">
        <v>13</v>
      </c>
      <c r="B28" s="60" t="s">
        <v>14</v>
      </c>
      <c r="C28" s="61"/>
      <c r="D28" s="46">
        <f>D29</f>
        <v>0</v>
      </c>
      <c r="E28" s="6"/>
      <c r="F28" s="6"/>
    </row>
    <row r="29" spans="1:6" ht="18" customHeight="1">
      <c r="A29" s="16">
        <v>1</v>
      </c>
      <c r="B29" s="79" t="s">
        <v>15</v>
      </c>
      <c r="C29" s="80"/>
      <c r="D29" s="47">
        <f>D30</f>
        <v>0</v>
      </c>
      <c r="E29" s="6"/>
      <c r="F29" s="6"/>
    </row>
    <row r="30" spans="1:6" ht="18" customHeight="1">
      <c r="A30" s="7" t="s">
        <v>16</v>
      </c>
      <c r="B30" s="62" t="s">
        <v>17</v>
      </c>
      <c r="C30" s="63"/>
      <c r="D30" s="43"/>
      <c r="E30" s="6"/>
      <c r="F30" s="6"/>
    </row>
    <row r="31" spans="1:6" ht="18" customHeight="1">
      <c r="A31" s="7" t="s">
        <v>18</v>
      </c>
      <c r="B31" s="62" t="s">
        <v>19</v>
      </c>
      <c r="C31" s="63"/>
      <c r="D31" s="43"/>
      <c r="E31" s="6"/>
      <c r="F31" s="6"/>
    </row>
    <row r="32" spans="1:6" ht="18" customHeight="1">
      <c r="A32" s="16">
        <v>2</v>
      </c>
      <c r="B32" s="32" t="s">
        <v>20</v>
      </c>
      <c r="C32" s="39"/>
      <c r="D32" s="47"/>
      <c r="E32" s="6"/>
      <c r="F32" s="6"/>
    </row>
    <row r="33" spans="1:6" ht="18" customHeight="1">
      <c r="A33" s="7" t="s">
        <v>16</v>
      </c>
      <c r="B33" s="62" t="s">
        <v>89</v>
      </c>
      <c r="C33" s="63"/>
      <c r="D33" s="10"/>
      <c r="E33" s="6"/>
      <c r="F33" s="6"/>
    </row>
    <row r="34" spans="1:6" ht="18" customHeight="1">
      <c r="A34" s="7" t="s">
        <v>18</v>
      </c>
      <c r="B34" s="62" t="s">
        <v>22</v>
      </c>
      <c r="C34" s="63"/>
      <c r="D34" s="10"/>
      <c r="E34" s="6"/>
      <c r="F34" s="6"/>
    </row>
    <row r="35" spans="1:6" ht="21" customHeight="1">
      <c r="A35" s="13" t="s">
        <v>23</v>
      </c>
      <c r="B35" s="60" t="s">
        <v>24</v>
      </c>
      <c r="C35" s="61"/>
      <c r="D35" s="47"/>
      <c r="E35" s="6"/>
      <c r="F35" s="6"/>
    </row>
    <row r="36" spans="1:6" ht="15.75">
      <c r="A36" s="16">
        <v>1</v>
      </c>
      <c r="B36" s="32" t="s">
        <v>9</v>
      </c>
      <c r="C36" s="39"/>
      <c r="D36" s="9"/>
      <c r="E36" s="6"/>
      <c r="F36" s="6"/>
    </row>
    <row r="37" spans="1:6" ht="15.75">
      <c r="A37" s="13"/>
      <c r="B37" s="28" t="s">
        <v>10</v>
      </c>
      <c r="C37" s="35"/>
      <c r="D37" s="10"/>
      <c r="E37" s="6"/>
      <c r="F37" s="6"/>
    </row>
    <row r="38" spans="1:6" ht="15.75">
      <c r="A38" s="13"/>
      <c r="B38" s="28" t="s">
        <v>10</v>
      </c>
      <c r="C38" s="35"/>
      <c r="D38" s="10"/>
      <c r="E38" s="6"/>
      <c r="F38" s="6"/>
    </row>
    <row r="39" spans="1:6" ht="15.75">
      <c r="A39" s="16">
        <v>2</v>
      </c>
      <c r="B39" s="28" t="s">
        <v>11</v>
      </c>
      <c r="C39" s="35"/>
      <c r="D39" s="10"/>
      <c r="E39" s="6"/>
      <c r="F39" s="6"/>
    </row>
    <row r="40" spans="1:6" ht="15.75">
      <c r="A40" s="13"/>
      <c r="B40" s="28" t="s">
        <v>12</v>
      </c>
      <c r="C40" s="35"/>
      <c r="D40" s="10"/>
      <c r="E40" s="6"/>
      <c r="F40" s="6"/>
    </row>
    <row r="41" spans="1:6" ht="15.75">
      <c r="A41" s="7"/>
      <c r="B41" s="28" t="s">
        <v>12</v>
      </c>
      <c r="C41" s="35"/>
      <c r="D41" s="10"/>
      <c r="E41" s="6"/>
      <c r="F41" s="6"/>
    </row>
    <row r="42" spans="1:6" ht="15.75">
      <c r="A42" s="24">
        <v>3</v>
      </c>
      <c r="B42" s="29" t="s">
        <v>86</v>
      </c>
      <c r="C42" s="36"/>
      <c r="D42" s="52">
        <f>D48+D49</f>
        <v>0</v>
      </c>
      <c r="E42" s="6"/>
      <c r="F42" s="6"/>
    </row>
    <row r="43" spans="1:6" ht="15.75">
      <c r="A43" s="20"/>
      <c r="B43" s="29" t="s">
        <v>68</v>
      </c>
      <c r="C43" s="36"/>
      <c r="D43" s="22"/>
      <c r="E43" s="6"/>
      <c r="F43" s="6"/>
    </row>
    <row r="44" spans="1:6" ht="18.75" customHeight="1">
      <c r="A44" s="20"/>
      <c r="B44" s="67" t="s">
        <v>69</v>
      </c>
      <c r="C44" s="68"/>
      <c r="D44" s="22"/>
      <c r="E44" s="6"/>
      <c r="F44" s="6"/>
    </row>
    <row r="45" spans="1:6" ht="15.75">
      <c r="A45" s="21"/>
      <c r="B45" s="30" t="s">
        <v>70</v>
      </c>
      <c r="C45" s="37"/>
      <c r="D45" s="23"/>
      <c r="E45" s="6"/>
      <c r="F45" s="6"/>
    </row>
    <row r="46" spans="1:6" ht="15.75">
      <c r="A46" s="20"/>
      <c r="B46" s="31" t="s">
        <v>71</v>
      </c>
      <c r="C46" s="38"/>
      <c r="D46" s="48"/>
      <c r="E46" s="6"/>
      <c r="F46" s="6"/>
    </row>
    <row r="47" spans="1:6" ht="15.75">
      <c r="A47" s="20"/>
      <c r="B47" s="31" t="s">
        <v>72</v>
      </c>
      <c r="C47" s="38"/>
      <c r="D47" s="48"/>
      <c r="E47" s="6"/>
      <c r="F47" s="6"/>
    </row>
    <row r="48" spans="1:6" ht="15.95" customHeight="1">
      <c r="A48" s="20"/>
      <c r="B48" s="67" t="s">
        <v>73</v>
      </c>
      <c r="C48" s="68"/>
      <c r="D48" s="49"/>
      <c r="E48" s="6"/>
      <c r="F48" s="6"/>
    </row>
    <row r="49" spans="1:6" ht="15.95" customHeight="1">
      <c r="A49" s="21"/>
      <c r="B49" s="69" t="s">
        <v>87</v>
      </c>
      <c r="C49" s="70"/>
      <c r="D49" s="49">
        <f>D26*2%</f>
        <v>0</v>
      </c>
      <c r="E49" s="6"/>
      <c r="F49" s="6"/>
    </row>
    <row r="50" spans="1:6" ht="15.95" customHeight="1">
      <c r="A50" s="20"/>
      <c r="B50" s="29" t="s">
        <v>74</v>
      </c>
      <c r="C50" s="36"/>
      <c r="D50" s="22"/>
      <c r="E50" s="6"/>
      <c r="F50" s="6"/>
    </row>
    <row r="51" spans="1:6" ht="15.95" customHeight="1">
      <c r="A51" s="13" t="s">
        <v>25</v>
      </c>
      <c r="B51" s="27" t="s">
        <v>26</v>
      </c>
      <c r="C51" s="34"/>
      <c r="D51" s="8"/>
      <c r="E51" s="6"/>
      <c r="F51" s="6"/>
    </row>
    <row r="52" spans="1:6" ht="15.95" customHeight="1">
      <c r="A52" s="13" t="s">
        <v>7</v>
      </c>
      <c r="B52" s="27" t="s">
        <v>27</v>
      </c>
      <c r="C52" s="34"/>
      <c r="D52" s="8"/>
      <c r="E52" s="6"/>
      <c r="F52" s="6"/>
    </row>
    <row r="53" spans="1:6" ht="15.95" customHeight="1">
      <c r="A53" s="13">
        <v>1</v>
      </c>
      <c r="B53" s="27" t="s">
        <v>20</v>
      </c>
      <c r="C53" s="34"/>
      <c r="D53" s="8"/>
      <c r="E53" s="6"/>
      <c r="F53" s="6"/>
    </row>
    <row r="54" spans="1:6" ht="15.95" customHeight="1">
      <c r="A54" s="7" t="s">
        <v>28</v>
      </c>
      <c r="B54" s="28" t="s">
        <v>21</v>
      </c>
      <c r="C54" s="35"/>
      <c r="D54" s="10"/>
      <c r="E54" s="6"/>
      <c r="F54" s="6"/>
    </row>
    <row r="55" spans="1:6" ht="15.95" customHeight="1">
      <c r="A55" s="7" t="s">
        <v>29</v>
      </c>
      <c r="B55" s="28" t="s">
        <v>22</v>
      </c>
      <c r="C55" s="35"/>
      <c r="D55" s="10"/>
      <c r="E55" s="4"/>
      <c r="F55" s="3"/>
    </row>
    <row r="56" spans="1:6" ht="15.95" customHeight="1">
      <c r="A56" s="17">
        <v>2</v>
      </c>
      <c r="B56" s="27" t="s">
        <v>30</v>
      </c>
      <c r="C56" s="34"/>
      <c r="D56" s="8"/>
      <c r="E56" s="5"/>
      <c r="F56" s="6"/>
    </row>
    <row r="57" spans="1:6" ht="57.75" hidden="1" customHeight="1">
      <c r="A57" s="21" t="s">
        <v>31</v>
      </c>
      <c r="B57" s="28" t="s">
        <v>32</v>
      </c>
      <c r="C57" s="35"/>
      <c r="D57" s="10"/>
      <c r="E57" s="6"/>
      <c r="F57" s="6"/>
    </row>
    <row r="58" spans="1:6" ht="50.25" hidden="1" customHeight="1">
      <c r="A58" s="18"/>
      <c r="B58" s="33" t="s">
        <v>33</v>
      </c>
      <c r="C58" s="40"/>
      <c r="D58" s="11"/>
      <c r="E58" s="6"/>
      <c r="F58" s="6"/>
    </row>
    <row r="59" spans="1:6" ht="31.5" hidden="1">
      <c r="A59" s="18"/>
      <c r="B59" s="33" t="s">
        <v>34</v>
      </c>
      <c r="C59" s="40"/>
      <c r="D59" s="11"/>
      <c r="E59" s="1"/>
      <c r="F59" s="1"/>
    </row>
    <row r="60" spans="1:6" ht="31.5" hidden="1">
      <c r="A60" s="18"/>
      <c r="B60" s="33" t="s">
        <v>35</v>
      </c>
      <c r="C60" s="40"/>
      <c r="D60" s="11"/>
      <c r="E60" s="1"/>
      <c r="F60" s="1"/>
    </row>
    <row r="61" spans="1:6" ht="31.5" hidden="1">
      <c r="A61" s="21" t="s">
        <v>36</v>
      </c>
      <c r="B61" s="28" t="s">
        <v>37</v>
      </c>
      <c r="C61" s="35"/>
      <c r="D61" s="10"/>
      <c r="E61" s="1"/>
      <c r="F61" s="1"/>
    </row>
    <row r="62" spans="1:6" ht="31.5" hidden="1">
      <c r="A62" s="21" t="s">
        <v>38</v>
      </c>
      <c r="B62" s="28" t="s">
        <v>39</v>
      </c>
      <c r="C62" s="35"/>
      <c r="D62" s="10"/>
      <c r="E62" s="1"/>
      <c r="F62" s="1"/>
    </row>
    <row r="63" spans="1:6" ht="31.5" customHeight="1">
      <c r="A63" s="13">
        <v>3</v>
      </c>
      <c r="B63" s="60" t="s">
        <v>40</v>
      </c>
      <c r="C63" s="61"/>
      <c r="D63" s="8"/>
    </row>
    <row r="64" spans="1:6" ht="31.5" hidden="1">
      <c r="A64" s="7" t="s">
        <v>41</v>
      </c>
      <c r="B64" s="28" t="s">
        <v>17</v>
      </c>
      <c r="C64" s="35"/>
      <c r="D64" s="10"/>
    </row>
    <row r="65" spans="1:4" ht="31.5" hidden="1">
      <c r="A65" s="7" t="s">
        <v>42</v>
      </c>
      <c r="B65" s="28" t="s">
        <v>39</v>
      </c>
      <c r="C65" s="35"/>
      <c r="D65" s="10"/>
    </row>
    <row r="66" spans="1:4" ht="18" customHeight="1">
      <c r="A66" s="13">
        <v>4</v>
      </c>
      <c r="B66" s="60" t="s">
        <v>43</v>
      </c>
      <c r="C66" s="61"/>
      <c r="D66" s="54">
        <f>D67+D70</f>
        <v>1584</v>
      </c>
    </row>
    <row r="67" spans="1:4" ht="20.25" customHeight="1">
      <c r="A67" s="7" t="s">
        <v>44</v>
      </c>
      <c r="B67" s="62" t="s">
        <v>17</v>
      </c>
      <c r="C67" s="63"/>
      <c r="D67" s="53">
        <f>SUM(D68:D69)</f>
        <v>1584</v>
      </c>
    </row>
    <row r="68" spans="1:4" ht="15.75">
      <c r="A68" s="7"/>
      <c r="B68" s="28" t="s">
        <v>84</v>
      </c>
      <c r="C68" s="35"/>
      <c r="D68" s="53">
        <v>1313</v>
      </c>
    </row>
    <row r="69" spans="1:4" ht="15.75">
      <c r="A69" s="7"/>
      <c r="B69" s="28" t="s">
        <v>85</v>
      </c>
      <c r="C69" s="35"/>
      <c r="D69" s="53">
        <v>271</v>
      </c>
    </row>
    <row r="70" spans="1:4" ht="17.25" customHeight="1">
      <c r="A70" s="7" t="s">
        <v>45</v>
      </c>
      <c r="B70" s="62" t="s">
        <v>39</v>
      </c>
      <c r="C70" s="63"/>
      <c r="D70" s="57">
        <f>D71</f>
        <v>0</v>
      </c>
    </row>
    <row r="71" spans="1:4" ht="17.25" customHeight="1">
      <c r="A71" s="7"/>
      <c r="B71" s="65" t="s">
        <v>90</v>
      </c>
      <c r="C71" s="66"/>
      <c r="D71" s="57"/>
    </row>
    <row r="72" spans="1:4" ht="15.75" hidden="1">
      <c r="A72" s="13">
        <v>5</v>
      </c>
      <c r="B72" s="27" t="s">
        <v>46</v>
      </c>
      <c r="C72" s="34"/>
      <c r="D72" s="8"/>
    </row>
    <row r="73" spans="1:4" ht="31.5" hidden="1">
      <c r="A73" s="7" t="s">
        <v>47</v>
      </c>
      <c r="B73" s="28" t="s">
        <v>17</v>
      </c>
      <c r="C73" s="35"/>
      <c r="D73" s="10"/>
    </row>
    <row r="74" spans="1:4" ht="31.5" hidden="1">
      <c r="A74" s="7" t="s">
        <v>48</v>
      </c>
      <c r="B74" s="28" t="s">
        <v>39</v>
      </c>
      <c r="C74" s="35"/>
      <c r="D74" s="10"/>
    </row>
    <row r="75" spans="1:4" ht="15.75" hidden="1">
      <c r="A75" s="13">
        <v>6</v>
      </c>
      <c r="B75" s="27" t="s">
        <v>49</v>
      </c>
      <c r="C75" s="34"/>
      <c r="D75" s="8"/>
    </row>
    <row r="76" spans="1:4" ht="31.5" hidden="1">
      <c r="A76" s="7" t="s">
        <v>50</v>
      </c>
      <c r="B76" s="28" t="s">
        <v>17</v>
      </c>
      <c r="C76" s="35"/>
      <c r="D76" s="10"/>
    </row>
    <row r="77" spans="1:4" ht="31.5" hidden="1">
      <c r="A77" s="7" t="s">
        <v>51</v>
      </c>
      <c r="B77" s="28" t="s">
        <v>39</v>
      </c>
      <c r="C77" s="35"/>
      <c r="D77" s="10"/>
    </row>
    <row r="78" spans="1:4" ht="31.5" hidden="1">
      <c r="A78" s="13">
        <v>7</v>
      </c>
      <c r="B78" s="27" t="s">
        <v>52</v>
      </c>
      <c r="C78" s="34"/>
      <c r="D78" s="8"/>
    </row>
    <row r="79" spans="1:4" ht="31.5" hidden="1">
      <c r="A79" s="7" t="s">
        <v>53</v>
      </c>
      <c r="B79" s="28" t="s">
        <v>17</v>
      </c>
      <c r="C79" s="35"/>
      <c r="D79" s="10"/>
    </row>
    <row r="80" spans="1:4" ht="31.5" hidden="1">
      <c r="A80" s="7" t="s">
        <v>54</v>
      </c>
      <c r="B80" s="28" t="s">
        <v>39</v>
      </c>
      <c r="C80" s="35"/>
      <c r="D80" s="10"/>
    </row>
    <row r="81" spans="1:4" ht="31.5" hidden="1">
      <c r="A81" s="13">
        <v>8</v>
      </c>
      <c r="B81" s="27" t="s">
        <v>55</v>
      </c>
      <c r="C81" s="34"/>
      <c r="D81" s="8"/>
    </row>
    <row r="82" spans="1:4" ht="31.5" hidden="1">
      <c r="A82" s="7" t="s">
        <v>56</v>
      </c>
      <c r="B82" s="28" t="s">
        <v>17</v>
      </c>
      <c r="C82" s="35"/>
      <c r="D82" s="10"/>
    </row>
    <row r="83" spans="1:4" ht="31.5" hidden="1">
      <c r="A83" s="7" t="s">
        <v>57</v>
      </c>
      <c r="B83" s="28" t="s">
        <v>39</v>
      </c>
      <c r="C83" s="35"/>
      <c r="D83" s="10"/>
    </row>
    <row r="84" spans="1:4" ht="31.5" hidden="1">
      <c r="A84" s="13">
        <v>9</v>
      </c>
      <c r="B84" s="27" t="s">
        <v>58</v>
      </c>
      <c r="C84" s="34"/>
      <c r="D84" s="8"/>
    </row>
    <row r="85" spans="1:4" ht="31.5" hidden="1">
      <c r="A85" s="7" t="s">
        <v>59</v>
      </c>
      <c r="B85" s="28" t="s">
        <v>17</v>
      </c>
      <c r="C85" s="35"/>
      <c r="D85" s="10"/>
    </row>
    <row r="86" spans="1:4" ht="31.5" hidden="1">
      <c r="A86" s="7" t="s">
        <v>60</v>
      </c>
      <c r="B86" s="28" t="s">
        <v>39</v>
      </c>
      <c r="C86" s="35"/>
      <c r="D86" s="10"/>
    </row>
    <row r="87" spans="1:4" ht="31.5" hidden="1">
      <c r="A87" s="13">
        <v>10</v>
      </c>
      <c r="B87" s="27" t="s">
        <v>61</v>
      </c>
      <c r="C87" s="34"/>
      <c r="D87" s="8"/>
    </row>
    <row r="88" spans="1:4" ht="31.5" hidden="1">
      <c r="A88" s="7" t="s">
        <v>62</v>
      </c>
      <c r="B88" s="28" t="s">
        <v>17</v>
      </c>
      <c r="C88" s="35"/>
      <c r="D88" s="10"/>
    </row>
    <row r="89" spans="1:4" ht="31.5" hidden="1">
      <c r="A89" s="7" t="s">
        <v>63</v>
      </c>
      <c r="B89" s="28" t="s">
        <v>39</v>
      </c>
      <c r="C89" s="35"/>
      <c r="D89" s="10"/>
    </row>
    <row r="90" spans="1:4" ht="15.75" hidden="1">
      <c r="A90" s="13" t="s">
        <v>13</v>
      </c>
      <c r="B90" s="27" t="s">
        <v>64</v>
      </c>
      <c r="C90" s="34"/>
      <c r="D90" s="8"/>
    </row>
    <row r="91" spans="1:4" ht="15.75" hidden="1">
      <c r="A91" s="13">
        <v>1</v>
      </c>
      <c r="B91" s="27" t="s">
        <v>20</v>
      </c>
      <c r="C91" s="34"/>
      <c r="D91" s="8"/>
    </row>
    <row r="92" spans="1:4" ht="15.75" hidden="1">
      <c r="A92" s="7" t="s">
        <v>28</v>
      </c>
      <c r="B92" s="28" t="s">
        <v>65</v>
      </c>
      <c r="C92" s="35"/>
      <c r="D92" s="10"/>
    </row>
    <row r="93" spans="1:4" ht="15.75" hidden="1">
      <c r="A93" s="7" t="s">
        <v>29</v>
      </c>
      <c r="B93" s="28" t="s">
        <v>66</v>
      </c>
      <c r="C93" s="35"/>
      <c r="D93" s="10"/>
    </row>
    <row r="94" spans="1:4" ht="31.5" hidden="1">
      <c r="A94" s="17">
        <v>2</v>
      </c>
      <c r="B94" s="27" t="s">
        <v>30</v>
      </c>
      <c r="C94" s="34"/>
      <c r="D94" s="8"/>
    </row>
    <row r="95" spans="1:4" ht="15.75" hidden="1">
      <c r="A95" s="7" t="s">
        <v>31</v>
      </c>
      <c r="B95" s="28" t="s">
        <v>65</v>
      </c>
      <c r="C95" s="35"/>
      <c r="D95" s="10"/>
    </row>
    <row r="96" spans="1:4" ht="15.75" hidden="1">
      <c r="A96" s="7" t="s">
        <v>36</v>
      </c>
      <c r="B96" s="28" t="s">
        <v>66</v>
      </c>
      <c r="C96" s="35"/>
      <c r="D96" s="10"/>
    </row>
    <row r="97" spans="1:4" ht="31.5" hidden="1">
      <c r="A97" s="13">
        <v>3</v>
      </c>
      <c r="B97" s="27" t="s">
        <v>40</v>
      </c>
      <c r="C97" s="34"/>
      <c r="D97" s="8"/>
    </row>
    <row r="98" spans="1:4" ht="15.75" hidden="1">
      <c r="A98" s="7" t="s">
        <v>41</v>
      </c>
      <c r="B98" s="28" t="s">
        <v>65</v>
      </c>
      <c r="C98" s="35"/>
      <c r="D98" s="10"/>
    </row>
    <row r="99" spans="1:4" ht="15.75" hidden="1">
      <c r="A99" s="7" t="s">
        <v>42</v>
      </c>
      <c r="B99" s="28" t="s">
        <v>66</v>
      </c>
      <c r="C99" s="35"/>
      <c r="D99" s="10"/>
    </row>
    <row r="100" spans="1:4" ht="19.5" hidden="1" customHeight="1">
      <c r="A100" s="13">
        <v>4</v>
      </c>
      <c r="B100" s="60" t="s">
        <v>43</v>
      </c>
      <c r="C100" s="61"/>
      <c r="D100" s="8"/>
    </row>
    <row r="101" spans="1:4" ht="30" hidden="1" customHeight="1">
      <c r="A101" s="7" t="s">
        <v>44</v>
      </c>
      <c r="B101" s="62" t="s">
        <v>82</v>
      </c>
      <c r="C101" s="63"/>
      <c r="D101" s="10"/>
    </row>
    <row r="102" spans="1:4" ht="21" hidden="1" customHeight="1">
      <c r="A102" s="7"/>
      <c r="B102" s="62" t="s">
        <v>83</v>
      </c>
      <c r="C102" s="63"/>
      <c r="D102" s="43"/>
    </row>
    <row r="103" spans="1:4" ht="15.75" hidden="1">
      <c r="A103" s="7" t="s">
        <v>45</v>
      </c>
      <c r="B103" s="28" t="s">
        <v>66</v>
      </c>
      <c r="C103" s="35"/>
      <c r="D103" s="10"/>
    </row>
    <row r="104" spans="1:4" ht="15.75" hidden="1">
      <c r="A104" s="13">
        <v>5</v>
      </c>
      <c r="B104" s="27" t="s">
        <v>46</v>
      </c>
      <c r="C104" s="34"/>
      <c r="D104" s="8"/>
    </row>
    <row r="105" spans="1:4" ht="15.75" hidden="1">
      <c r="A105" s="7" t="s">
        <v>47</v>
      </c>
      <c r="B105" s="28" t="s">
        <v>65</v>
      </c>
      <c r="C105" s="35"/>
      <c r="D105" s="10"/>
    </row>
    <row r="106" spans="1:4" ht="15.75" hidden="1">
      <c r="A106" s="7" t="s">
        <v>36</v>
      </c>
      <c r="B106" s="28" t="s">
        <v>66</v>
      </c>
      <c r="C106" s="35"/>
      <c r="D106" s="10"/>
    </row>
    <row r="107" spans="1:4" ht="15.75" hidden="1">
      <c r="A107" s="13">
        <v>6</v>
      </c>
      <c r="B107" s="27" t="s">
        <v>49</v>
      </c>
      <c r="C107" s="34"/>
      <c r="D107" s="8"/>
    </row>
    <row r="108" spans="1:4" ht="15.75" hidden="1">
      <c r="A108" s="7" t="s">
        <v>50</v>
      </c>
      <c r="B108" s="28" t="s">
        <v>65</v>
      </c>
      <c r="C108" s="35"/>
      <c r="D108" s="10"/>
    </row>
    <row r="109" spans="1:4" ht="15.75" hidden="1">
      <c r="A109" s="7" t="s">
        <v>51</v>
      </c>
      <c r="B109" s="28" t="s">
        <v>66</v>
      </c>
      <c r="C109" s="35"/>
      <c r="D109" s="10"/>
    </row>
    <row r="110" spans="1:4" ht="31.5" hidden="1">
      <c r="A110" s="13">
        <v>7</v>
      </c>
      <c r="B110" s="27" t="s">
        <v>52</v>
      </c>
      <c r="C110" s="34"/>
      <c r="D110" s="8"/>
    </row>
    <row r="111" spans="1:4" ht="15.75" hidden="1">
      <c r="A111" s="7" t="s">
        <v>53</v>
      </c>
      <c r="B111" s="28" t="s">
        <v>65</v>
      </c>
      <c r="C111" s="35"/>
      <c r="D111" s="10"/>
    </row>
    <row r="112" spans="1:4" ht="15.75" hidden="1">
      <c r="A112" s="7" t="s">
        <v>54</v>
      </c>
      <c r="B112" s="28" t="s">
        <v>66</v>
      </c>
      <c r="C112" s="35"/>
      <c r="D112" s="10"/>
    </row>
    <row r="113" spans="1:4" ht="31.5" hidden="1">
      <c r="A113" s="13">
        <v>8</v>
      </c>
      <c r="B113" s="27" t="s">
        <v>55</v>
      </c>
      <c r="C113" s="34"/>
      <c r="D113" s="8"/>
    </row>
    <row r="114" spans="1:4" ht="15.75" hidden="1">
      <c r="A114" s="7" t="s">
        <v>56</v>
      </c>
      <c r="B114" s="28" t="s">
        <v>65</v>
      </c>
      <c r="C114" s="35"/>
      <c r="D114" s="10"/>
    </row>
    <row r="115" spans="1:4" ht="15.75" hidden="1">
      <c r="A115" s="7" t="s">
        <v>57</v>
      </c>
      <c r="B115" s="28" t="s">
        <v>66</v>
      </c>
      <c r="C115" s="35"/>
      <c r="D115" s="10"/>
    </row>
    <row r="116" spans="1:4" ht="31.5" hidden="1">
      <c r="A116" s="13">
        <v>9</v>
      </c>
      <c r="B116" s="27" t="s">
        <v>58</v>
      </c>
      <c r="C116" s="34"/>
      <c r="D116" s="8"/>
    </row>
    <row r="117" spans="1:4" ht="15.75" hidden="1">
      <c r="A117" s="7" t="s">
        <v>59</v>
      </c>
      <c r="B117" s="28" t="s">
        <v>65</v>
      </c>
      <c r="C117" s="35"/>
      <c r="D117" s="10"/>
    </row>
    <row r="118" spans="1:4" ht="15.75" hidden="1">
      <c r="A118" s="7" t="s">
        <v>60</v>
      </c>
      <c r="B118" s="28" t="s">
        <v>66</v>
      </c>
      <c r="C118" s="35"/>
      <c r="D118" s="10"/>
    </row>
    <row r="119" spans="1:4" ht="31.5" hidden="1">
      <c r="A119" s="13">
        <v>10</v>
      </c>
      <c r="B119" s="27" t="s">
        <v>61</v>
      </c>
      <c r="C119" s="34"/>
      <c r="D119" s="8"/>
    </row>
    <row r="120" spans="1:4" ht="15.75" hidden="1">
      <c r="A120" s="7" t="s">
        <v>62</v>
      </c>
      <c r="B120" s="28" t="s">
        <v>65</v>
      </c>
      <c r="C120" s="35"/>
      <c r="D120" s="10"/>
    </row>
    <row r="121" spans="1:4" ht="15.75" hidden="1">
      <c r="A121" s="7" t="s">
        <v>63</v>
      </c>
      <c r="B121" s="28" t="s">
        <v>66</v>
      </c>
      <c r="C121" s="35"/>
      <c r="D121" s="10"/>
    </row>
    <row r="122" spans="1:4" ht="15.75" hidden="1">
      <c r="A122" s="13" t="s">
        <v>23</v>
      </c>
      <c r="B122" s="27" t="s">
        <v>67</v>
      </c>
      <c r="C122" s="34"/>
      <c r="D122" s="8"/>
    </row>
    <row r="123" spans="1:4" ht="15.75" hidden="1">
      <c r="A123" s="13">
        <v>1</v>
      </c>
      <c r="B123" s="8" t="s">
        <v>20</v>
      </c>
      <c r="C123" s="8"/>
      <c r="D123" s="8"/>
    </row>
    <row r="124" spans="1:4" ht="15.75" hidden="1">
      <c r="A124" s="7" t="s">
        <v>28</v>
      </c>
      <c r="B124" s="10" t="s">
        <v>65</v>
      </c>
      <c r="C124" s="10"/>
      <c r="D124" s="10"/>
    </row>
    <row r="125" spans="1:4" ht="15.75" hidden="1">
      <c r="A125" s="7" t="s">
        <v>29</v>
      </c>
      <c r="B125" s="10" t="s">
        <v>66</v>
      </c>
      <c r="C125" s="10"/>
      <c r="D125" s="10"/>
    </row>
    <row r="126" spans="1:4" ht="31.5" hidden="1">
      <c r="A126" s="17">
        <v>2</v>
      </c>
      <c r="B126" s="8" t="s">
        <v>30</v>
      </c>
      <c r="C126" s="8"/>
      <c r="D126" s="8"/>
    </row>
    <row r="127" spans="1:4" ht="15.75" hidden="1">
      <c r="A127" s="7" t="s">
        <v>31</v>
      </c>
      <c r="B127" s="10" t="s">
        <v>65</v>
      </c>
      <c r="C127" s="10"/>
      <c r="D127" s="10"/>
    </row>
    <row r="128" spans="1:4" ht="15.75" hidden="1">
      <c r="A128" s="7" t="s">
        <v>36</v>
      </c>
      <c r="B128" s="10" t="s">
        <v>66</v>
      </c>
      <c r="C128" s="10"/>
      <c r="D128" s="10"/>
    </row>
    <row r="129" spans="1:4" ht="31.5" hidden="1">
      <c r="A129" s="13">
        <v>3</v>
      </c>
      <c r="B129" s="8" t="s">
        <v>40</v>
      </c>
      <c r="C129" s="8"/>
      <c r="D129" s="8"/>
    </row>
    <row r="130" spans="1:4" ht="15.75" hidden="1">
      <c r="A130" s="7" t="s">
        <v>41</v>
      </c>
      <c r="B130" s="10" t="s">
        <v>65</v>
      </c>
      <c r="C130" s="10"/>
      <c r="D130" s="10"/>
    </row>
    <row r="131" spans="1:4" ht="15.75" hidden="1">
      <c r="A131" s="7" t="s">
        <v>42</v>
      </c>
      <c r="B131" s="10" t="s">
        <v>66</v>
      </c>
      <c r="C131" s="10"/>
      <c r="D131" s="10"/>
    </row>
    <row r="132" spans="1:4" ht="31.5" hidden="1">
      <c r="A132" s="13">
        <v>4</v>
      </c>
      <c r="B132" s="8" t="s">
        <v>43</v>
      </c>
      <c r="C132" s="8"/>
      <c r="D132" s="8"/>
    </row>
    <row r="133" spans="1:4" ht="15.75" hidden="1">
      <c r="A133" s="7" t="s">
        <v>44</v>
      </c>
      <c r="B133" s="10" t="s">
        <v>65</v>
      </c>
      <c r="C133" s="10"/>
      <c r="D133" s="10"/>
    </row>
    <row r="134" spans="1:4" ht="15.75" hidden="1">
      <c r="A134" s="7" t="s">
        <v>45</v>
      </c>
      <c r="B134" s="10" t="s">
        <v>66</v>
      </c>
      <c r="C134" s="10"/>
      <c r="D134" s="10"/>
    </row>
    <row r="135" spans="1:4" ht="15.75" hidden="1">
      <c r="A135" s="13">
        <v>5</v>
      </c>
      <c r="B135" s="8" t="s">
        <v>46</v>
      </c>
      <c r="C135" s="8"/>
      <c r="D135" s="8"/>
    </row>
    <row r="136" spans="1:4" ht="15.75" hidden="1">
      <c r="A136" s="7" t="s">
        <v>47</v>
      </c>
      <c r="B136" s="10" t="s">
        <v>65</v>
      </c>
      <c r="C136" s="10"/>
      <c r="D136" s="10"/>
    </row>
    <row r="137" spans="1:4" ht="15.75" hidden="1">
      <c r="A137" s="7" t="s">
        <v>36</v>
      </c>
      <c r="B137" s="10" t="s">
        <v>66</v>
      </c>
      <c r="C137" s="10"/>
      <c r="D137" s="10"/>
    </row>
    <row r="138" spans="1:4" ht="15.75" hidden="1">
      <c r="A138" s="13">
        <v>6</v>
      </c>
      <c r="B138" s="8" t="s">
        <v>49</v>
      </c>
      <c r="C138" s="8"/>
      <c r="D138" s="8"/>
    </row>
    <row r="139" spans="1:4" ht="15.75" hidden="1">
      <c r="A139" s="7" t="s">
        <v>50</v>
      </c>
      <c r="B139" s="10" t="s">
        <v>65</v>
      </c>
      <c r="C139" s="10"/>
      <c r="D139" s="10"/>
    </row>
    <row r="140" spans="1:4" ht="15.75" hidden="1">
      <c r="A140" s="7" t="s">
        <v>51</v>
      </c>
      <c r="B140" s="10" t="s">
        <v>66</v>
      </c>
      <c r="C140" s="10"/>
      <c r="D140" s="10"/>
    </row>
    <row r="141" spans="1:4" ht="31.5" hidden="1">
      <c r="A141" s="13">
        <v>7</v>
      </c>
      <c r="B141" s="8" t="s">
        <v>52</v>
      </c>
      <c r="C141" s="8"/>
      <c r="D141" s="8"/>
    </row>
    <row r="142" spans="1:4" ht="15.75" hidden="1">
      <c r="A142" s="7" t="s">
        <v>53</v>
      </c>
      <c r="B142" s="10" t="s">
        <v>65</v>
      </c>
      <c r="C142" s="10"/>
      <c r="D142" s="10"/>
    </row>
    <row r="143" spans="1:4" ht="15.75" hidden="1">
      <c r="A143" s="7" t="s">
        <v>54</v>
      </c>
      <c r="B143" s="10" t="s">
        <v>66</v>
      </c>
      <c r="C143" s="10"/>
      <c r="D143" s="10"/>
    </row>
    <row r="144" spans="1:4" ht="31.5" hidden="1">
      <c r="A144" s="13">
        <v>8</v>
      </c>
      <c r="B144" s="8" t="s">
        <v>55</v>
      </c>
      <c r="C144" s="8"/>
      <c r="D144" s="8"/>
    </row>
    <row r="145" spans="1:5" ht="15.75" hidden="1">
      <c r="A145" s="7" t="s">
        <v>56</v>
      </c>
      <c r="B145" s="10" t="s">
        <v>65</v>
      </c>
      <c r="C145" s="10"/>
      <c r="D145" s="10"/>
    </row>
    <row r="146" spans="1:5" ht="15.75" hidden="1">
      <c r="A146" s="7" t="s">
        <v>57</v>
      </c>
      <c r="B146" s="10" t="s">
        <v>66</v>
      </c>
      <c r="C146" s="10"/>
      <c r="D146" s="10"/>
    </row>
    <row r="147" spans="1:5" ht="31.5" hidden="1">
      <c r="A147" s="13">
        <v>9</v>
      </c>
      <c r="B147" s="8" t="s">
        <v>58</v>
      </c>
      <c r="C147" s="8"/>
      <c r="D147" s="8"/>
    </row>
    <row r="148" spans="1:5" ht="15.75" hidden="1">
      <c r="A148" s="7" t="s">
        <v>59</v>
      </c>
      <c r="B148" s="10" t="s">
        <v>65</v>
      </c>
      <c r="C148" s="10"/>
      <c r="D148" s="10"/>
    </row>
    <row r="149" spans="1:5" ht="15.75" hidden="1">
      <c r="A149" s="7" t="s">
        <v>60</v>
      </c>
      <c r="B149" s="10" t="s">
        <v>66</v>
      </c>
      <c r="C149" s="10"/>
      <c r="D149" s="10"/>
    </row>
    <row r="150" spans="1:5" ht="31.5" hidden="1">
      <c r="A150" s="13">
        <v>10</v>
      </c>
      <c r="B150" s="8" t="s">
        <v>61</v>
      </c>
      <c r="C150" s="8"/>
      <c r="D150" s="8"/>
    </row>
    <row r="151" spans="1:5" ht="15.75" hidden="1">
      <c r="A151" s="7" t="s">
        <v>62</v>
      </c>
      <c r="B151" s="10" t="s">
        <v>65</v>
      </c>
      <c r="C151" s="10"/>
      <c r="D151" s="10"/>
    </row>
    <row r="152" spans="1:5" ht="15.75" hidden="1">
      <c r="A152" s="7" t="s">
        <v>63</v>
      </c>
      <c r="B152" s="10" t="s">
        <v>66</v>
      </c>
      <c r="C152" s="10"/>
      <c r="D152" s="10"/>
    </row>
    <row r="154" spans="1:5">
      <c r="A154" s="1"/>
      <c r="B154" s="1"/>
      <c r="C154" s="1"/>
      <c r="D154" s="1"/>
    </row>
    <row r="155" spans="1:5" ht="16.5">
      <c r="A155" s="1"/>
      <c r="B155" s="1"/>
      <c r="C155" s="64"/>
      <c r="D155" s="64"/>
      <c r="E155" s="41"/>
    </row>
    <row r="156" spans="1:5" ht="16.5">
      <c r="A156" s="1"/>
      <c r="B156" s="1"/>
      <c r="C156" s="58"/>
      <c r="D156" s="58"/>
      <c r="E156" s="42"/>
    </row>
    <row r="157" spans="1:5" ht="16.5">
      <c r="A157" s="1"/>
      <c r="B157" s="1"/>
      <c r="C157" s="59"/>
      <c r="D157" s="59"/>
      <c r="E157" s="41"/>
    </row>
    <row r="158" spans="1:5" ht="16.5">
      <c r="C158" s="58"/>
      <c r="D158" s="58"/>
      <c r="E158" s="58"/>
    </row>
    <row r="159" spans="1:5" ht="16.5">
      <c r="C159" s="59"/>
      <c r="D159" s="59"/>
      <c r="E159" s="59"/>
    </row>
    <row r="160" spans="1:5" ht="16.5">
      <c r="C160" s="58"/>
      <c r="D160" s="58"/>
      <c r="E160" s="58"/>
    </row>
    <row r="161" spans="3:5" ht="16.5">
      <c r="C161" s="58"/>
      <c r="D161" s="58"/>
      <c r="E161" s="42"/>
    </row>
  </sheetData>
  <mergeCells count="40">
    <mergeCell ref="A5:D5"/>
    <mergeCell ref="A1:D1"/>
    <mergeCell ref="A2:B2"/>
    <mergeCell ref="C2:D2"/>
    <mergeCell ref="A3:B3"/>
    <mergeCell ref="C3:D3"/>
    <mergeCell ref="B30:C30"/>
    <mergeCell ref="A6:D6"/>
    <mergeCell ref="A7:D7"/>
    <mergeCell ref="B9:C9"/>
    <mergeCell ref="B10:C10"/>
    <mergeCell ref="B11:C11"/>
    <mergeCell ref="B21:C21"/>
    <mergeCell ref="B24:C24"/>
    <mergeCell ref="B25:C25"/>
    <mergeCell ref="B26:C26"/>
    <mergeCell ref="B28:C28"/>
    <mergeCell ref="B29:C29"/>
    <mergeCell ref="B71:C71"/>
    <mergeCell ref="B31:C31"/>
    <mergeCell ref="B33:C33"/>
    <mergeCell ref="B34:C34"/>
    <mergeCell ref="B35:C35"/>
    <mergeCell ref="B44:C44"/>
    <mergeCell ref="B48:C48"/>
    <mergeCell ref="B49:C49"/>
    <mergeCell ref="B63:C63"/>
    <mergeCell ref="B66:C66"/>
    <mergeCell ref="B67:C67"/>
    <mergeCell ref="B70:C70"/>
    <mergeCell ref="C158:E158"/>
    <mergeCell ref="C159:E159"/>
    <mergeCell ref="C160:E160"/>
    <mergeCell ref="C161:D161"/>
    <mergeCell ref="B100:C100"/>
    <mergeCell ref="B101:C101"/>
    <mergeCell ref="B102:C102"/>
    <mergeCell ref="C155:D155"/>
    <mergeCell ref="C156:D156"/>
    <mergeCell ref="C157:D157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 toan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ThuKHTC</dc:creator>
  <cp:lastModifiedBy>PC</cp:lastModifiedBy>
  <cp:lastPrinted>2022-01-17T09:24:15Z</cp:lastPrinted>
  <dcterms:created xsi:type="dcterms:W3CDTF">2019-04-16T04:21:36Z</dcterms:created>
  <dcterms:modified xsi:type="dcterms:W3CDTF">2024-12-06T07:58:30Z</dcterms:modified>
</cp:coreProperties>
</file>